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195" windowHeight="7425" activeTab="0"/>
  </bookViews>
  <sheets>
    <sheet name="population belge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<sst xmlns="http://schemas.openxmlformats.org/spreadsheetml/2006/main" count="23" uniqueCount="23">
  <si>
    <t>population de la Belgique au 1er janvier 2006</t>
  </si>
  <si>
    <t>HOMMES</t>
  </si>
  <si>
    <t>FEMMES</t>
  </si>
  <si>
    <t>TOTAL</t>
  </si>
  <si>
    <t>BRUXELLES</t>
  </si>
  <si>
    <t xml:space="preserve"> Province d'Anvers</t>
  </si>
  <si>
    <t xml:space="preserve"> Province du Brabant Flamand</t>
  </si>
  <si>
    <t xml:space="preserve"> Province du Limbourg</t>
  </si>
  <si>
    <t xml:space="preserve"> Province de Flandre Orientale</t>
  </si>
  <si>
    <t xml:space="preserve"> Province de Flandre Occidentale</t>
  </si>
  <si>
    <t xml:space="preserve"> Province du Brabant Wallon</t>
  </si>
  <si>
    <t xml:space="preserve"> Province du Hainaut</t>
  </si>
  <si>
    <t xml:space="preserve"> Province de Liège</t>
  </si>
  <si>
    <t xml:space="preserve"> Province du Luxembourg</t>
  </si>
  <si>
    <t xml:space="preserve"> Province de Namur</t>
  </si>
  <si>
    <t>PAYS</t>
  </si>
  <si>
    <t>source : http://www.statbel.fgov.be</t>
  </si>
  <si>
    <t>Combien de femmes en plus que d'hommes ?</t>
  </si>
  <si>
    <t>Pourcentage hommes/femmes ?</t>
  </si>
  <si>
    <t>Province la plus peuplée ?</t>
  </si>
  <si>
    <t>Anvers</t>
  </si>
  <si>
    <t>Total population région wallonne ?</t>
  </si>
  <si>
    <t>Total population région flamande ?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</si>
</sst>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  <numFmt numFmtId="167" formatCode="#,##0\ \ "/>
    <numFmt numFmtId="168" formatCode="\ \ @"/>
    <numFmt numFmtId="169" formatCode="0\ &quot;km²&quot;"/>
    <numFmt numFmtId="170" formatCode="0.00\ &quot;km/h&quot;"/>
  </numFmts>
  <fonts count="24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6"/>
      <name val="Calibri"/>
      <family val="2"/>
    </font>
    <font>
      <sz val="10"/>
      <color indexed="8"/>
      <name val="Arial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Balloon"/>
      <family val="0"/>
    </font>
    <font>
      <b/>
      <sz val="9"/>
      <color indexed="21"/>
      <name val="Courier New"/>
      <family val="0"/>
    </font>
    <font>
      <b/>
      <sz val="9"/>
      <color indexed="63"/>
      <name val="Arial"/>
      <family val="0"/>
    </font>
    <font>
      <b/>
      <sz val="12"/>
      <color indexed="21"/>
      <name val="Courier New"/>
      <family val="3"/>
    </font>
    <font>
      <b/>
      <sz val="12"/>
      <color indexed="8"/>
      <name val="Calibri"/>
      <family val="2"/>
    </font>
    <font>
      <b/>
      <sz val="8"/>
      <color indexed="30"/>
      <name val="Courier New"/>
      <family val="0"/>
    </font>
  </fonts>
  <fills count="25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indexed="25"/>
      </left>
      <right/>
      <top style="double">
        <color indexed="25"/>
      </top>
      <bottom style="double">
        <color indexed="25"/>
      </bottom>
    </border>
    <border>
      <left/>
      <right/>
      <top style="double">
        <color indexed="25"/>
      </top>
      <bottom style="double">
        <color indexed="25"/>
      </bottom>
    </border>
    <border>
      <left/>
      <right style="double">
        <color indexed="25"/>
      </right>
      <top style="double">
        <color indexed="25"/>
      </top>
      <bottom style="double">
        <color indexed="25"/>
      </bottom>
    </border>
    <border>
      <left style="double">
        <color indexed="25"/>
      </left>
      <right style="thin">
        <color indexed="25"/>
      </right>
      <top style="double">
        <color indexed="25"/>
      </top>
      <bottom/>
    </border>
    <border>
      <left style="thin">
        <color indexed="25"/>
      </left>
      <right style="thin">
        <color indexed="25"/>
      </right>
      <top style="double">
        <color indexed="25"/>
      </top>
      <bottom/>
    </border>
    <border>
      <left style="thin">
        <color indexed="25"/>
      </left>
      <right style="double">
        <color indexed="25"/>
      </right>
      <top style="double">
        <color indexed="25"/>
      </top>
      <bottom/>
    </border>
    <border>
      <left style="double">
        <color indexed="25"/>
      </left>
      <right style="thin">
        <color indexed="25"/>
      </right>
      <top/>
      <bottom/>
    </border>
    <border>
      <left style="thin">
        <color indexed="25"/>
      </left>
      <right style="thin">
        <color indexed="25"/>
      </right>
      <top/>
      <bottom/>
    </border>
    <border>
      <left style="thin">
        <color indexed="25"/>
      </left>
      <right style="double">
        <color indexed="25"/>
      </right>
      <top/>
      <bottom/>
    </border>
    <border>
      <left style="double">
        <color indexed="25"/>
      </left>
      <right style="thin">
        <color indexed="25"/>
      </right>
      <top/>
      <bottom style="double">
        <color indexed="25"/>
      </bottom>
    </border>
    <border>
      <left style="thin">
        <color indexed="25"/>
      </left>
      <right style="thin">
        <color indexed="25"/>
      </right>
      <top/>
      <bottom style="double">
        <color indexed="25"/>
      </bottom>
    </border>
    <border>
      <left style="thin">
        <color indexed="25"/>
      </left>
      <right style="double">
        <color indexed="25"/>
      </right>
      <top/>
      <bottom style="double">
        <color indexed="25"/>
      </bottom>
    </border>
    <border>
      <left style="double">
        <color indexed="25"/>
      </left>
      <right style="double">
        <color indexed="25"/>
      </right>
      <top style="double">
        <color indexed="25"/>
      </top>
      <bottom style="double">
        <color indexed="25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13" borderId="0" applyNumberFormat="0" applyBorder="0" applyAlignment="0" applyProtection="0"/>
    <xf numFmtId="0" fontId="1" fillId="13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14" borderId="1" applyNumberFormat="0" applyAlignment="0" applyProtection="0"/>
    <xf numFmtId="0" fontId="4" fillId="0" borderId="2" applyNumberFormat="0" applyFill="0" applyAlignment="0" applyProtection="0"/>
    <xf numFmtId="0" fontId="0" fillId="6" borderId="3" applyNumberFormat="0" applyFont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6" fillId="13" borderId="1" applyNumberFormat="0" applyAlignment="0" applyProtection="0"/>
    <xf numFmtId="0" fontId="7" fillId="18" borderId="0" applyNumberFormat="0" applyBorder="0" applyAlignment="0" applyProtection="0"/>
    <xf numFmtId="170" fontId="8" fillId="0" borderId="0">
      <alignment horizontal="right"/>
      <protection/>
    </xf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9" borderId="0" applyNumberFormat="0" applyBorder="0" applyAlignment="0" applyProtection="0"/>
    <xf numFmtId="9" fontId="0" fillId="0" borderId="0" applyFont="0" applyFill="0" applyBorder="0" applyAlignment="0" applyProtection="0"/>
    <xf numFmtId="0" fontId="11" fillId="9" borderId="0" applyNumberFormat="0" applyBorder="0" applyAlignment="0" applyProtection="0"/>
    <xf numFmtId="0" fontId="12" fillId="14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5" fillId="0" borderId="8" applyNumberFormat="0" applyFill="0" applyAlignment="0" applyProtection="0"/>
    <xf numFmtId="0" fontId="17" fillId="8" borderId="9" applyNumberFormat="0" applyAlignment="0" applyProtection="0"/>
  </cellStyleXfs>
  <cellXfs count="22">
    <xf numFmtId="0" fontId="0" fillId="0" borderId="0" xfId="0" applyAlignment="1">
      <alignment/>
    </xf>
    <xf numFmtId="0" fontId="18" fillId="20" borderId="10" xfId="0" applyFont="1" applyFill="1" applyBorder="1" applyAlignment="1">
      <alignment horizontal="center" vertical="center"/>
    </xf>
    <xf numFmtId="0" fontId="18" fillId="20" borderId="11" xfId="0" applyFont="1" applyFill="1" applyBorder="1" applyAlignment="1">
      <alignment horizontal="center" vertical="center"/>
    </xf>
    <xf numFmtId="0" fontId="18" fillId="20" borderId="12" xfId="0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0" fillId="21" borderId="14" xfId="0" applyFill="1" applyBorder="1" applyAlignment="1">
      <alignment/>
    </xf>
    <xf numFmtId="0" fontId="0" fillId="22" borderId="14" xfId="0" applyFill="1" applyBorder="1" applyAlignment="1">
      <alignment/>
    </xf>
    <xf numFmtId="0" fontId="0" fillId="23" borderId="15" xfId="0" applyFill="1" applyBorder="1" applyAlignment="1">
      <alignment/>
    </xf>
    <xf numFmtId="168" fontId="19" fillId="0" borderId="16" xfId="0" applyNumberFormat="1" applyFont="1" applyBorder="1" applyAlignment="1">
      <alignment horizontal="center"/>
    </xf>
    <xf numFmtId="167" fontId="20" fillId="0" borderId="17" xfId="0" applyNumberFormat="1" applyFont="1" applyBorder="1" applyAlignment="1">
      <alignment horizontal="right"/>
    </xf>
    <xf numFmtId="167" fontId="0" fillId="0" borderId="18" xfId="0" applyNumberFormat="1" applyBorder="1" applyAlignment="1">
      <alignment/>
    </xf>
    <xf numFmtId="168" fontId="19" fillId="0" borderId="19" xfId="0" applyNumberFormat="1" applyFont="1" applyBorder="1" applyAlignment="1">
      <alignment horizontal="center"/>
    </xf>
    <xf numFmtId="167" fontId="20" fillId="0" borderId="20" xfId="0" applyNumberFormat="1" applyFont="1" applyBorder="1" applyAlignment="1">
      <alignment horizontal="right"/>
    </xf>
    <xf numFmtId="167" fontId="0" fillId="0" borderId="21" xfId="0" applyNumberFormat="1" applyBorder="1" applyAlignment="1">
      <alignment/>
    </xf>
    <xf numFmtId="168" fontId="21" fillId="0" borderId="22" xfId="0" applyNumberFormat="1" applyFont="1" applyFill="1" applyBorder="1" applyAlignment="1">
      <alignment horizontal="center"/>
    </xf>
    <xf numFmtId="167" fontId="22" fillId="0" borderId="22" xfId="0" applyNumberFormat="1" applyFont="1" applyBorder="1" applyAlignment="1">
      <alignment/>
    </xf>
    <xf numFmtId="168" fontId="21" fillId="0" borderId="0" xfId="0" applyNumberFormat="1" applyFont="1" applyFill="1" applyBorder="1" applyAlignment="1">
      <alignment horizontal="center"/>
    </xf>
    <xf numFmtId="167" fontId="22" fillId="0" borderId="0" xfId="0" applyNumberFormat="1" applyFont="1" applyAlignment="1">
      <alignment/>
    </xf>
    <xf numFmtId="168" fontId="23" fillId="24" borderId="0" xfId="0" applyNumberFormat="1" applyFont="1" applyFill="1" applyBorder="1" applyAlignment="1">
      <alignment horizontal="center"/>
    </xf>
    <xf numFmtId="168" fontId="19" fillId="0" borderId="0" xfId="0" applyNumberFormat="1" applyFont="1" applyFill="1" applyBorder="1" applyAlignment="1">
      <alignment horizontal="center"/>
    </xf>
    <xf numFmtId="167" fontId="0" fillId="0" borderId="0" xfId="0" applyNumberFormat="1" applyAlignment="1">
      <alignment/>
    </xf>
    <xf numFmtId="9" fontId="0" fillId="0" borderId="0" xfId="55" applyFont="1" applyAlignment="1">
      <alignment/>
    </xf>
  </cellXfs>
  <cellStyles count="51">
    <cellStyle name="Normal" xfId="0"/>
    <cellStyle name="Accent1" xfId="15"/>
    <cellStyle name="Accent1 - 20 %" xfId="16"/>
    <cellStyle name="Accent1 - 40 %" xfId="17"/>
    <cellStyle name="Accent1 - 60 %" xfId="18"/>
    <cellStyle name="Accent2" xfId="19"/>
    <cellStyle name="Accent2 - 20 %" xfId="20"/>
    <cellStyle name="Accent2 - 40 %" xfId="21"/>
    <cellStyle name="Accent2 - 60 %" xfId="22"/>
    <cellStyle name="Accent3" xfId="23"/>
    <cellStyle name="Accent3 - 20 %" xfId="24"/>
    <cellStyle name="Accent3 - 40 %" xfId="25"/>
    <cellStyle name="Accent3 - 60 %" xfId="26"/>
    <cellStyle name="Accent4" xfId="27"/>
    <cellStyle name="Accent4 - 20 %" xfId="28"/>
    <cellStyle name="Accent4 - 40 %" xfId="29"/>
    <cellStyle name="Accent4 - 60 %" xfId="30"/>
    <cellStyle name="Accent5" xfId="31"/>
    <cellStyle name="Accent5 - 20 %" xfId="32"/>
    <cellStyle name="Accent5 - 40 %" xfId="33"/>
    <cellStyle name="Accent5 - 60 %" xfId="34"/>
    <cellStyle name="Accent6" xfId="35"/>
    <cellStyle name="Accent6 - 20 %" xfId="36"/>
    <cellStyle name="Accent6 - 40 %" xfId="37"/>
    <cellStyle name="Accent6 - 60 %" xfId="38"/>
    <cellStyle name="Avertissement" xfId="39"/>
    <cellStyle name="Calcul" xfId="40"/>
    <cellStyle name="Cellule liée" xfId="41"/>
    <cellStyle name="Commentaire" xfId="42"/>
    <cellStyle name="Emphase 1" xfId="43"/>
    <cellStyle name="Emphase 2" xfId="44"/>
    <cellStyle name="Emphase 3" xfId="45"/>
    <cellStyle name="Entrée" xfId="46"/>
    <cellStyle name="Insatisfaisant" xfId="47"/>
    <cellStyle name="km/h" xfId="48"/>
    <cellStyle name="Hyperlink" xfId="49"/>
    <cellStyle name="Comma" xfId="50"/>
    <cellStyle name="Comma [0]" xfId="51"/>
    <cellStyle name="Currency" xfId="52"/>
    <cellStyle name="Currency [0]" xfId="53"/>
    <cellStyle name="Neutre" xfId="54"/>
    <cellStyle name="Percent" xfId="55"/>
    <cellStyle name="Satisfaisant" xfId="56"/>
    <cellStyle name="Sortie" xfId="57"/>
    <cellStyle name="Titre de la feuill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dxfs count="2">
    <dxf>
      <font>
        <color rgb="FF800000"/>
      </font>
      <fill>
        <patternFill>
          <bgColor rgb="FFFF99CC"/>
        </patternFill>
      </fill>
      <border/>
    </dxf>
    <dxf>
      <fill>
        <patternFill patternType="none"/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85725</xdr:rowOff>
    </xdr:from>
    <xdr:to>
      <xdr:col>0</xdr:col>
      <xdr:colOff>704850</xdr:colOff>
      <xdr:row>0</xdr:row>
      <xdr:rowOff>676275</xdr:rowOff>
    </xdr:to>
    <xdr:pic>
      <xdr:nvPicPr>
        <xdr:cNvPr id="1" name="carte-belgique-mini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6477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xcel%202007\stat%20belge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pulation belge"/>
      <sheetName val="réserves naturelles"/>
      <sheetName val="vitesse"/>
      <sheetName val="statHF"/>
      <sheetName val="stat interne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tabSelected="1" workbookViewId="0" topLeftCell="A4">
      <selection activeCell="B31" sqref="B31"/>
    </sheetView>
  </sheetViews>
  <sheetFormatPr defaultColWidth="11.421875" defaultRowHeight="15"/>
  <cols>
    <col min="1" max="1" width="42.8515625" style="0" customWidth="1"/>
    <col min="4" max="4" width="12.421875" style="0" bestFit="1" customWidth="1"/>
  </cols>
  <sheetData>
    <row r="1" spans="1:4" ht="64.5" customHeight="1" thickBot="1" thickTop="1">
      <c r="A1" s="1" t="s">
        <v>0</v>
      </c>
      <c r="B1" s="2"/>
      <c r="C1" s="2"/>
      <c r="D1" s="3"/>
    </row>
    <row r="2" spans="1:4" ht="15.75" thickTop="1">
      <c r="A2" s="4"/>
      <c r="B2" s="5" t="s">
        <v>1</v>
      </c>
      <c r="C2" s="6" t="s">
        <v>2</v>
      </c>
      <c r="D2" s="7" t="s">
        <v>3</v>
      </c>
    </row>
    <row r="3" spans="1:4" ht="15">
      <c r="A3" s="8" t="s">
        <v>4</v>
      </c>
      <c r="B3" s="9">
        <v>489684</v>
      </c>
      <c r="C3" s="9">
        <v>529120</v>
      </c>
      <c r="D3" s="10">
        <f aca="true" t="shared" si="0" ref="D3:D13">SUM(B3:C3)</f>
        <v>1018804</v>
      </c>
    </row>
    <row r="4" spans="1:4" ht="15">
      <c r="A4" s="8" t="s">
        <v>5</v>
      </c>
      <c r="B4" s="9">
        <v>833810</v>
      </c>
      <c r="C4" s="9">
        <v>854683</v>
      </c>
      <c r="D4" s="10">
        <f t="shared" si="0"/>
        <v>1688493</v>
      </c>
    </row>
    <row r="5" spans="1:4" ht="15">
      <c r="A5" s="8" t="s">
        <v>6</v>
      </c>
      <c r="B5" s="9">
        <v>511151</v>
      </c>
      <c r="C5" s="9">
        <v>532982</v>
      </c>
      <c r="D5" s="10">
        <f t="shared" si="0"/>
        <v>1044133</v>
      </c>
    </row>
    <row r="6" spans="1:4" ht="15">
      <c r="A6" s="8" t="s">
        <v>7</v>
      </c>
      <c r="B6" s="9">
        <v>406524</v>
      </c>
      <c r="C6" s="9">
        <v>408134</v>
      </c>
      <c r="D6" s="10">
        <f t="shared" si="0"/>
        <v>814658</v>
      </c>
    </row>
    <row r="7" spans="1:4" ht="15">
      <c r="A7" s="8" t="s">
        <v>8</v>
      </c>
      <c r="B7" s="9">
        <v>683796</v>
      </c>
      <c r="C7" s="9">
        <v>705654</v>
      </c>
      <c r="D7" s="10">
        <f t="shared" si="0"/>
        <v>1389450</v>
      </c>
    </row>
    <row r="8" spans="1:4" ht="15">
      <c r="A8" s="8" t="s">
        <v>9</v>
      </c>
      <c r="B8" s="9">
        <v>562215</v>
      </c>
      <c r="C8" s="9">
        <v>579651</v>
      </c>
      <c r="D8" s="10">
        <f t="shared" si="0"/>
        <v>1141866</v>
      </c>
    </row>
    <row r="9" spans="1:4" ht="15">
      <c r="A9" s="8" t="s">
        <v>10</v>
      </c>
      <c r="B9" s="9">
        <v>177908</v>
      </c>
      <c r="C9" s="9">
        <v>188573</v>
      </c>
      <c r="D9" s="10">
        <f t="shared" si="0"/>
        <v>366481</v>
      </c>
    </row>
    <row r="10" spans="1:4" ht="15">
      <c r="A10" s="8" t="s">
        <v>11</v>
      </c>
      <c r="B10" s="9">
        <v>622270</v>
      </c>
      <c r="C10" s="9">
        <v>667809</v>
      </c>
      <c r="D10" s="10">
        <f t="shared" si="0"/>
        <v>1290079</v>
      </c>
    </row>
    <row r="11" spans="1:4" ht="15">
      <c r="A11" s="8" t="s">
        <v>12</v>
      </c>
      <c r="B11" s="9">
        <v>505282</v>
      </c>
      <c r="C11" s="9">
        <v>535015</v>
      </c>
      <c r="D11" s="10">
        <f t="shared" si="0"/>
        <v>1040297</v>
      </c>
    </row>
    <row r="12" spans="1:4" ht="15">
      <c r="A12" s="8" t="s">
        <v>13</v>
      </c>
      <c r="B12" s="9">
        <v>127812</v>
      </c>
      <c r="C12" s="9">
        <v>130735</v>
      </c>
      <c r="D12" s="10">
        <f t="shared" si="0"/>
        <v>258547</v>
      </c>
    </row>
    <row r="13" spans="1:4" ht="15">
      <c r="A13" s="8" t="s">
        <v>14</v>
      </c>
      <c r="B13" s="9">
        <v>223369</v>
      </c>
      <c r="C13" s="9">
        <v>235205</v>
      </c>
      <c r="D13" s="10">
        <f t="shared" si="0"/>
        <v>458574</v>
      </c>
    </row>
    <row r="14" spans="1:4" ht="15.75" thickBot="1">
      <c r="A14" s="11"/>
      <c r="B14" s="12"/>
      <c r="C14" s="12"/>
      <c r="D14" s="13"/>
    </row>
    <row r="15" spans="1:4" ht="18" thickBot="1" thickTop="1">
      <c r="A15" s="14" t="s">
        <v>15</v>
      </c>
      <c r="B15" s="15">
        <f>SUM(B3:B14)</f>
        <v>5143821</v>
      </c>
      <c r="C15" s="15">
        <f>SUM(C3:C14)</f>
        <v>5367561</v>
      </c>
      <c r="D15" s="15">
        <f>SUM(D3:D14)</f>
        <v>10511382</v>
      </c>
    </row>
    <row r="16" spans="1:4" ht="17.25" thickTop="1">
      <c r="A16" s="16"/>
      <c r="B16" s="17"/>
      <c r="C16" s="17"/>
      <c r="D16" s="17"/>
    </row>
    <row r="17" ht="15">
      <c r="A17" s="18" t="s">
        <v>16</v>
      </c>
    </row>
    <row r="19" spans="1:2" ht="15">
      <c r="A19" s="19" t="s">
        <v>17</v>
      </c>
      <c r="B19" s="20">
        <f>C15-B15</f>
        <v>223740</v>
      </c>
    </row>
    <row r="20" spans="1:3" ht="15">
      <c r="A20" s="19" t="s">
        <v>18</v>
      </c>
      <c r="B20" s="21">
        <f>B15/D15</f>
        <v>0.4893572510256025</v>
      </c>
      <c r="C20" s="21">
        <f>C15/D15</f>
        <v>0.5106427489743974</v>
      </c>
    </row>
    <row r="21" spans="1:3" ht="15">
      <c r="A21" s="19" t="s">
        <v>19</v>
      </c>
      <c r="B21" s="20">
        <f>MAX(D3:D13)</f>
        <v>1688493</v>
      </c>
      <c r="C21" t="s">
        <v>20</v>
      </c>
    </row>
    <row r="22" spans="1:2" ht="15">
      <c r="A22" s="19" t="s">
        <v>21</v>
      </c>
      <c r="B22" s="20">
        <f>SUM(D9:D13)</f>
        <v>3413978</v>
      </c>
    </row>
    <row r="23" spans="1:2" ht="15">
      <c r="A23" s="19" t="s">
        <v>22</v>
      </c>
      <c r="B23" s="20">
        <f>SUM(D4:D8)</f>
        <v>6078600</v>
      </c>
    </row>
  </sheetData>
  <sheetProtection/>
  <mergeCells count="1">
    <mergeCell ref="A1:D1"/>
  </mergeCells>
  <conditionalFormatting sqref="D3:D13">
    <cfRule type="expression" priority="1" dxfId="0" stopIfTrue="1">
      <formula>LARGE(IF(ISERROR($D$3:$D$13),"",$D$3:$D$13),3)&lt;=D3</formula>
    </cfRule>
  </conditionalFormatting>
  <conditionalFormatting sqref="B3:C13">
    <cfRule type="cellIs" priority="2" dxfId="1" operator="greaterThan" stopIfTrue="1">
      <formula>500000</formula>
    </cfRule>
  </conditionalFormatting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MCD</dc:creator>
  <cp:keywords/>
  <dc:description/>
  <cp:lastModifiedBy>MCD</cp:lastModifiedBy>
  <dcterms:created xsi:type="dcterms:W3CDTF">2006-09-04T16:07:42Z</dcterms:created>
  <dcterms:modified xsi:type="dcterms:W3CDTF">2006-09-04T16:07:53Z</dcterms:modified>
  <cp:category/>
  <cp:version/>
  <cp:contentType/>
  <cp:contentStatus/>
</cp:coreProperties>
</file>